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62913"/>
</workbook>
</file>

<file path=xl/calcChain.xml><?xml version="1.0" encoding="utf-8"?>
<calcChain xmlns="http://schemas.openxmlformats.org/spreadsheetml/2006/main">
  <c r="I240" i="2" l="1"/>
  <c r="I214" i="2"/>
  <c r="I210" i="2" l="1"/>
  <c r="J118" i="2" l="1"/>
  <c r="J190" i="2"/>
  <c r="J242" i="2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F140" i="2" l="1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F242" i="2" s="1"/>
  <c r="G15" i="2"/>
  <c r="H15" i="2"/>
  <c r="I15" i="2"/>
  <c r="J15" i="2"/>
  <c r="K15" i="2"/>
  <c r="L15" i="2"/>
  <c r="F239" i="2" l="1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I208" i="2"/>
  <c r="F208" i="2" s="1"/>
  <c r="I40" i="2"/>
  <c r="I16" i="2" s="1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F144" i="2" s="1"/>
  <c r="H144" i="2"/>
  <c r="I24" i="2" l="1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G240" i="2"/>
  <c r="H12" i="2"/>
  <c r="H240" i="2" s="1"/>
  <c r="F12" i="2" l="1"/>
  <c r="F240" i="2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<sst xmlns="http://schemas.openxmlformats.org/spreadsheetml/2006/main" count="449" uniqueCount="193">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</sst>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zoomScaleNormal="100" zoomScaleSheetLayoutView="100" workbookViewId="0">
      <selection activeCell="I241" sqref="I241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7" t="s">
        <v>192</v>
      </c>
      <c r="H1" s="97"/>
      <c r="I1" s="97"/>
      <c r="J1" s="97"/>
      <c r="K1" s="97"/>
      <c r="L1" s="97"/>
    </row>
    <row r="2" spans="1:53" ht="11.25" customHeight="1" x14ac:dyDescent="0.2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 x14ac:dyDescent="0.2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 x14ac:dyDescent="0.2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 x14ac:dyDescent="0.2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 x14ac:dyDescent="0.2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 x14ac:dyDescent="0.2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108</v>
      </c>
      <c r="K9" s="98" t="s">
        <v>132</v>
      </c>
      <c r="L9" s="98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6" t="s">
        <v>55</v>
      </c>
      <c r="B12" s="121" t="s">
        <v>80</v>
      </c>
      <c r="C12" s="106" t="s">
        <v>151</v>
      </c>
      <c r="D12" s="121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7"/>
      <c r="B14" s="122"/>
      <c r="C14" s="107"/>
      <c r="D14" s="122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 t="s">
        <v>60</v>
      </c>
      <c r="B18" s="123" t="s">
        <v>115</v>
      </c>
      <c r="C18" s="106" t="s">
        <v>152</v>
      </c>
      <c r="D18" s="121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2"/>
      <c r="B20" s="124"/>
      <c r="C20" s="107"/>
      <c r="D20" s="122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 t="s">
        <v>61</v>
      </c>
      <c r="B24" s="123" t="s">
        <v>126</v>
      </c>
      <c r="C24" s="106" t="s">
        <v>107</v>
      </c>
      <c r="D24" s="121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2"/>
      <c r="B26" s="124"/>
      <c r="C26" s="107"/>
      <c r="D26" s="122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1" t="s">
        <v>62</v>
      </c>
      <c r="B30" s="123" t="s">
        <v>125</v>
      </c>
      <c r="C30" s="106" t="s">
        <v>153</v>
      </c>
      <c r="D30" s="121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2"/>
      <c r="B32" s="124"/>
      <c r="C32" s="107"/>
      <c r="D32" s="122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1" t="s">
        <v>63</v>
      </c>
      <c r="B36" s="123" t="s">
        <v>116</v>
      </c>
      <c r="C36" s="106" t="s">
        <v>154</v>
      </c>
      <c r="D36" s="121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2"/>
      <c r="B38" s="124"/>
      <c r="C38" s="107"/>
      <c r="D38" s="122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1" t="s">
        <v>75</v>
      </c>
      <c r="B42" s="123" t="s">
        <v>117</v>
      </c>
      <c r="C42" s="106" t="s">
        <v>155</v>
      </c>
      <c r="D42" s="121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2"/>
      <c r="B44" s="124"/>
      <c r="C44" s="107"/>
      <c r="D44" s="122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1" t="s">
        <v>100</v>
      </c>
      <c r="B48" s="123" t="s">
        <v>118</v>
      </c>
      <c r="C48" s="106" t="s">
        <v>156</v>
      </c>
      <c r="D48" s="121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2"/>
      <c r="B50" s="124"/>
      <c r="C50" s="107"/>
      <c r="D50" s="122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1" t="s">
        <v>104</v>
      </c>
      <c r="B54" s="123" t="s">
        <v>92</v>
      </c>
      <c r="C54" s="106" t="s">
        <v>156</v>
      </c>
      <c r="D54" s="121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2"/>
      <c r="B56" s="124"/>
      <c r="C56" s="107"/>
      <c r="D56" s="122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1" t="s">
        <v>134</v>
      </c>
      <c r="B60" s="123" t="s">
        <v>136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2"/>
      <c r="B62" s="124"/>
      <c r="C62" s="154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1" t="s">
        <v>64</v>
      </c>
      <c r="B66" s="121" t="s">
        <v>81</v>
      </c>
      <c r="C66" s="106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2"/>
      <c r="B68" s="122"/>
      <c r="C68" s="107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1" t="s">
        <v>22</v>
      </c>
      <c r="B72" s="123" t="s">
        <v>111</v>
      </c>
      <c r="C72" s="106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2"/>
      <c r="B74" s="124"/>
      <c r="C74" s="107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1" t="s">
        <v>65</v>
      </c>
      <c r="B78" s="121" t="s">
        <v>82</v>
      </c>
      <c r="C78" s="106" t="s">
        <v>151</v>
      </c>
      <c r="D78" s="121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2"/>
      <c r="B80" s="122"/>
      <c r="C80" s="107"/>
      <c r="D80" s="122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2"/>
      <c r="B82" s="122"/>
      <c r="C82" s="107"/>
      <c r="D82" s="122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1" t="s">
        <v>66</v>
      </c>
      <c r="B84" s="123" t="s">
        <v>119</v>
      </c>
      <c r="C84" s="106" t="s">
        <v>107</v>
      </c>
      <c r="D84" s="118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2"/>
      <c r="B86" s="124"/>
      <c r="C86" s="107"/>
      <c r="D86" s="119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2"/>
      <c r="B88" s="124"/>
      <c r="C88" s="107"/>
      <c r="D88" s="119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1" t="s">
        <v>2</v>
      </c>
      <c r="B90" s="123" t="s">
        <v>120</v>
      </c>
      <c r="C90" s="106" t="s">
        <v>151</v>
      </c>
      <c r="D90" s="118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2"/>
      <c r="B92" s="124"/>
      <c r="C92" s="107"/>
      <c r="D92" s="119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1" t="s">
        <v>67</v>
      </c>
      <c r="B96" s="123" t="s">
        <v>121</v>
      </c>
      <c r="C96" s="106" t="s">
        <v>156</v>
      </c>
      <c r="D96" s="118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2"/>
      <c r="B98" s="124"/>
      <c r="C98" s="107"/>
      <c r="D98" s="119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1" t="s">
        <v>94</v>
      </c>
      <c r="B102" s="123" t="s">
        <v>122</v>
      </c>
      <c r="C102" s="106" t="s">
        <v>151</v>
      </c>
      <c r="D102" s="118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2"/>
      <c r="B104" s="124"/>
      <c r="C104" s="107"/>
      <c r="D104" s="119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2" t="s">
        <v>127</v>
      </c>
      <c r="B108" s="123" t="s">
        <v>128</v>
      </c>
      <c r="C108" s="106" t="s">
        <v>140</v>
      </c>
      <c r="D108" s="118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2"/>
      <c r="B110" s="124"/>
      <c r="C110" s="107"/>
      <c r="D110" s="119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6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7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12" t="s">
        <v>101</v>
      </c>
      <c r="C120" s="106" t="s">
        <v>157</v>
      </c>
      <c r="D120" s="100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13"/>
      <c r="C122" s="107"/>
      <c r="D122" s="135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3" t="s">
        <v>186</v>
      </c>
      <c r="C126" s="106" t="s">
        <v>158</v>
      </c>
      <c r="D126" s="100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26"/>
      <c r="C128" s="107"/>
      <c r="D128" s="135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3" t="s">
        <v>103</v>
      </c>
      <c r="C132" s="106" t="s">
        <v>159</v>
      </c>
      <c r="D132" s="100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26"/>
      <c r="C134" s="107"/>
      <c r="D134" s="135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98</v>
      </c>
      <c r="B138" s="103" t="s">
        <v>102</v>
      </c>
      <c r="C138" s="106" t="s">
        <v>159</v>
      </c>
      <c r="D138" s="100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26"/>
      <c r="C140" s="107"/>
      <c r="D140" s="135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95</v>
      </c>
      <c r="B144" s="103" t="s">
        <v>105</v>
      </c>
      <c r="C144" s="106">
        <v>2021</v>
      </c>
      <c r="D144" s="100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26"/>
      <c r="C146" s="107"/>
      <c r="D146" s="135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96</v>
      </c>
      <c r="B150" s="115" t="s">
        <v>123</v>
      </c>
      <c r="C150" s="106" t="s">
        <v>151</v>
      </c>
      <c r="D150" s="100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16"/>
      <c r="C152" s="107"/>
      <c r="D152" s="135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97</v>
      </c>
      <c r="B156" s="103" t="s">
        <v>85</v>
      </c>
      <c r="C156" s="106" t="s">
        <v>156</v>
      </c>
      <c r="D156" s="100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16"/>
      <c r="C158" s="107"/>
      <c r="D158" s="101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106</v>
      </c>
      <c r="B162" s="103" t="s">
        <v>124</v>
      </c>
      <c r="C162" s="106" t="s">
        <v>151</v>
      </c>
      <c r="D162" s="145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16"/>
      <c r="C164" s="107"/>
      <c r="D164" s="145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109</v>
      </c>
      <c r="B168" s="103" t="s">
        <v>110</v>
      </c>
      <c r="C168" s="106" t="s">
        <v>187</v>
      </c>
      <c r="D168" s="100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26"/>
      <c r="C170" s="107"/>
      <c r="D170" s="135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129</v>
      </c>
      <c r="B174" s="103" t="s">
        <v>130</v>
      </c>
      <c r="C174" s="106" t="s">
        <v>181</v>
      </c>
      <c r="D174" s="100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26"/>
      <c r="C176" s="107"/>
      <c r="D176" s="135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133</v>
      </c>
      <c r="B180" s="103" t="s">
        <v>135</v>
      </c>
      <c r="C180" s="153">
        <v>2023</v>
      </c>
      <c r="D180" s="100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26"/>
      <c r="C182" s="154"/>
      <c r="D182" s="135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6" t="s">
        <v>107</v>
      </c>
      <c r="D186" s="100" t="s">
        <v>182</v>
      </c>
      <c r="E186" s="26" t="s">
        <v>47</v>
      </c>
      <c r="F186" s="13">
        <f>G186+H186+I186+J186+K186+L186</f>
        <v>114850.72230000001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18432.695830000001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7"/>
      <c r="D188" s="143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7"/>
      <c r="D190" s="143"/>
      <c r="E190" s="26" t="s">
        <v>58</v>
      </c>
      <c r="F190" s="13">
        <f t="shared" si="101"/>
        <v>75793.42459000001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17753.354550000004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0" t="s">
        <v>25</v>
      </c>
      <c r="B192" s="103" t="s">
        <v>113</v>
      </c>
      <c r="C192" s="106">
        <v>2022</v>
      </c>
      <c r="D192" s="100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1"/>
      <c r="B194" s="104"/>
      <c r="C194" s="107"/>
      <c r="D194" s="143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0" t="s">
        <v>26</v>
      </c>
      <c r="B198" s="103" t="s">
        <v>131</v>
      </c>
      <c r="C198" s="106" t="s">
        <v>91</v>
      </c>
      <c r="D198" s="100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1"/>
      <c r="B200" s="104"/>
      <c r="C200" s="107"/>
      <c r="D200" s="147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0" t="s">
        <v>27</v>
      </c>
      <c r="B204" s="103" t="s">
        <v>141</v>
      </c>
      <c r="C204" s="106" t="s">
        <v>107</v>
      </c>
      <c r="D204" s="100" t="s">
        <v>183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1"/>
      <c r="B206" s="104"/>
      <c r="C206" s="107"/>
      <c r="D206" s="143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0" t="s">
        <v>28</v>
      </c>
      <c r="B210" s="115" t="s">
        <v>185</v>
      </c>
      <c r="C210" s="106" t="s">
        <v>137</v>
      </c>
      <c r="D210" s="100" t="s">
        <v>83</v>
      </c>
      <c r="E210" s="26" t="s">
        <v>47</v>
      </c>
      <c r="F210" s="13">
        <f t="shared" ref="F210:F215" si="112">G210+H210+I210+J210+K210+L210</f>
        <v>14841.83668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3623.9986800000006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1"/>
      <c r="B212" s="104"/>
      <c r="C212" s="107"/>
      <c r="D212" s="147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1"/>
      <c r="B214" s="104"/>
      <c r="C214" s="107"/>
      <c r="D214" s="147"/>
      <c r="E214" s="26" t="s">
        <v>58</v>
      </c>
      <c r="F214" s="13">
        <f t="shared" si="112"/>
        <v>14841.83668</v>
      </c>
      <c r="G214" s="17">
        <f>5363.47-117.18</f>
        <v>5246.29</v>
      </c>
      <c r="H214" s="17">
        <v>5971.5479999999998</v>
      </c>
      <c r="I214" s="16">
        <f>5638.582-2014.58332</f>
        <v>3623.9986800000006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0" t="s">
        <v>99</v>
      </c>
      <c r="B216" s="137" t="s">
        <v>146</v>
      </c>
      <c r="C216" s="140" t="s">
        <v>188</v>
      </c>
      <c r="D216" s="100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1"/>
      <c r="B218" s="138"/>
      <c r="C218" s="141"/>
      <c r="D218" s="101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0" t="s">
        <v>112</v>
      </c>
      <c r="B222" s="103" t="s">
        <v>114</v>
      </c>
      <c r="C222" s="106">
        <v>2023</v>
      </c>
      <c r="D222" s="100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1"/>
      <c r="B224" s="104"/>
      <c r="C224" s="107"/>
      <c r="D224" s="143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0" t="s">
        <v>142</v>
      </c>
      <c r="B228" s="103" t="s">
        <v>143</v>
      </c>
      <c r="C228" s="106">
        <v>2023</v>
      </c>
      <c r="D228" s="100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1"/>
      <c r="B230" s="104"/>
      <c r="C230" s="107"/>
      <c r="D230" s="143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1"/>
      <c r="B232" s="104"/>
      <c r="C232" s="107"/>
      <c r="D232" s="143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0" t="s">
        <v>189</v>
      </c>
      <c r="B234" s="103" t="s">
        <v>190</v>
      </c>
      <c r="C234" s="106">
        <v>2024</v>
      </c>
      <c r="D234" s="100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1"/>
      <c r="B236" s="104"/>
      <c r="C236" s="107"/>
      <c r="D236" s="143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1"/>
      <c r="B240" s="149" t="s">
        <v>73</v>
      </c>
      <c r="C240" s="106" t="s">
        <v>151</v>
      </c>
      <c r="D240" s="145"/>
      <c r="E240" s="25" t="s">
        <v>47</v>
      </c>
      <c r="F240" s="23">
        <f t="shared" ref="F240:J241" si="121">F12+F66+F78+F114+F186</f>
        <v>1293615.0611999999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218741.03735</v>
      </c>
      <c r="J240" s="23">
        <f t="shared" si="121"/>
        <v>223680.55145999999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2"/>
      <c r="B242" s="150"/>
      <c r="C242" s="107"/>
      <c r="D242" s="145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2"/>
      <c r="B244" s="150"/>
      <c r="C244" s="107"/>
      <c r="D244" s="145"/>
      <c r="E244" s="25" t="s">
        <v>58</v>
      </c>
      <c r="F244" s="23">
        <f t="shared" si="122"/>
        <v>1246506.6911499999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211633.74520999996</v>
      </c>
      <c r="J244" s="23">
        <f>J16+J70+J82+J118+J190</f>
        <v>204654.55393999998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2023-10-27T07:51:31Z</dcterms:modified>
</cp:coreProperties>
</file>